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tabRatio="724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<sst xmlns="http://schemas.openxmlformats.org/spreadsheetml/2006/main" count="108" uniqueCount="37">
  <si>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Formularz cenowy należy wypełnić dla każdej z czesci, na którą  Wykonawca skłda ofertę.</t>
  </si>
  <si>
    <t>W sytuacji, kiedy zaoferowany produkt, nie jest lekiem, a wyrobem medycznym - kod ean należy zastaić numerem katalogowym</t>
  </si>
  <si>
    <t>Lp</t>
  </si>
  <si>
    <t>Szczegółowy opis przedmiotu zamówienia</t>
  </si>
  <si>
    <t>Opis oferowanego przedmiotu zamówienia, nazwa handlowa, producent, kod ean/nr katalogowy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</si>
  <si>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</si>
  <si>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</si>
  <si>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</si>
  <si>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</si>
  <si>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</si>
  <si>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</si>
  <si>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</si>
  <si>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</si>
  <si>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</si>
  <si>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</si>
  <si>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fiol.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</si>
  <si>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</si>
  <si>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op.</t>
  </si>
  <si>
    <t>FORMULARZ CENOWY</t>
  </si>
  <si>
    <t>Załącznik nr 2 do SWZ</t>
  </si>
  <si>
    <t xml:space="preserve">Ilość </t>
  </si>
  <si>
    <t>Część nr 6</t>
  </si>
  <si>
    <t>op</t>
  </si>
  <si>
    <t>Ranitydyna  0,05 g / 5 ml x 5 amp lub Ranitydyna inj. 0,05 g/ 2 ml x 5 amp.</t>
  </si>
  <si>
    <t>fiolka</t>
  </si>
  <si>
    <t>Enoxaparinum natricum o stężeniu 100 mg/ ml.Zamawiający dopuszcza możliwość zaoferowania leku w fiolkach lub ampułkostrzykawkach. W sytuacji zaoferowania leku w fiolkach ( fiolka max. 3 ml ),Zamawiający wymaga, aby do leku były dołączone zestawy do wielokrotnego pobierania leku typu Mini-spike oraz strzykawki tuberkulinowe o pojemności 1 ml w ilości niezbędnej do podania leku. W sytuacji zaoferowania leku w ampułkostrzykawkach wymaga się zaoferowania objętości 1 ml ; 0,8 ml; 0,6 ml; 0,4 ml; 0,2 ml – do wyboru przez Zamawiającego. W sytuacji zaoferowania leku biopodobnego wymaga się aby był on objęty obowiązkiem dodatkowego szczególnego monitorowania bezpieczeństwa terapii.</t>
  </si>
  <si>
    <t>ml</t>
  </si>
  <si>
    <t>Doxorubicin 2mg/ml koncentrat fiolka 10ml, postać liposomalna pegylowana</t>
  </si>
  <si>
    <t>Nitroxoline 250 mg x 30  , kapsułka miękka</t>
  </si>
  <si>
    <t>Ceftolozan 1 g + 0,5 g tazobaktamu , proszek do sporządzania roztworu do infuzji</t>
  </si>
  <si>
    <t>DZPZ/333/32UEPN/2021</t>
  </si>
  <si>
    <t>Część nr 1 (4)</t>
  </si>
  <si>
    <t>Część nr 2 (8)</t>
  </si>
  <si>
    <t>Część nr 3 (9)</t>
  </si>
  <si>
    <t>Część nr 4 (10)</t>
  </si>
  <si>
    <t>Część nr 5 (11)</t>
  </si>
  <si>
    <t>Iksazomib kapsułki twarde, 2,3 mg; 3 mg; 4 mg - do wyboru przez zamawiajacego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</si>
</sst>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[$zł-415];[Red]\-#,##0.00\ [$zł-415]"/>
    <numFmt numFmtId="168" formatCode="#,##0.0000\ [$zł-415]"/>
    <numFmt numFmtId="169" formatCode="#,##0.00&quot; zł&quot;"/>
    <numFmt numFmtId="170" formatCode="[$-415]General"/>
    <numFmt numFmtId="171" formatCode="[$-415]0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1"/>
      <family val="0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0"/>
      <color indexed="10"/>
      <name val="Calibri"/>
      <family val="2"/>
    </font>
    <font>
      <sz val="10"/>
      <color indexed="8"/>
      <name val="Arial CE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1"/>
      <family val="0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CE"/>
      <family val="2"/>
    </font>
    <font>
      <b/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>
      <alignment/>
      <protection/>
    </xf>
    <xf numFmtId="170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2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9" borderId="10" xfId="45" applyFont="1" applyFill="1" applyBorder="1" applyAlignment="1">
      <alignment horizontal="center" vertical="center" wrapText="1"/>
      <protection/>
    </xf>
    <xf numFmtId="0" fontId="10" fillId="25" borderId="10" xfId="45" applyFont="1" applyFill="1" applyBorder="1" applyAlignment="1">
      <alignment horizontal="center" vertical="center" wrapText="1"/>
      <protection/>
    </xf>
    <xf numFmtId="170" fontId="45" fillId="0" borderId="11" xfId="46" applyFont="1" applyBorder="1" applyAlignment="1">
      <alignment horizontal="center" vertical="center" wrapText="1"/>
    </xf>
    <xf numFmtId="170" fontId="45" fillId="0" borderId="12" xfId="46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/>
    </xf>
    <xf numFmtId="0" fontId="46" fillId="9" borderId="10" xfId="45" applyFont="1" applyFill="1" applyBorder="1" applyAlignment="1">
      <alignment horizontal="center" vertical="center" wrapText="1"/>
      <protection/>
    </xf>
    <xf numFmtId="170" fontId="46" fillId="0" borderId="12" xfId="46" applyFont="1" applyBorder="1" applyAlignment="1">
      <alignment horizontal="left" vertical="center" wrapText="1"/>
    </xf>
    <xf numFmtId="0" fontId="46" fillId="25" borderId="10" xfId="45" applyFont="1" applyFill="1" applyBorder="1" applyAlignment="1">
      <alignment horizontal="center" vertical="center" wrapText="1"/>
      <protection/>
    </xf>
    <xf numFmtId="170" fontId="46" fillId="0" borderId="12" xfId="46" applyFont="1" applyBorder="1" applyAlignment="1">
      <alignment horizontal="center" vertical="center" wrapText="1"/>
    </xf>
    <xf numFmtId="170" fontId="46" fillId="0" borderId="13" xfId="46" applyFont="1" applyBorder="1" applyAlignment="1">
      <alignment horizontal="center" vertical="center" wrapText="1"/>
    </xf>
    <xf numFmtId="2" fontId="46" fillId="0" borderId="10" xfId="45" applyNumberFormat="1" applyFont="1" applyBorder="1" applyAlignment="1">
      <alignment horizontal="center" vertical="center" wrapText="1"/>
      <protection/>
    </xf>
    <xf numFmtId="44" fontId="47" fillId="0" borderId="10" xfId="65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10" xfId="45" applyFont="1" applyFill="1" applyBorder="1" applyAlignment="1">
      <alignment horizontal="center" vertical="center" wrapText="1"/>
      <protection/>
    </xf>
    <xf numFmtId="2" fontId="46" fillId="2" borderId="14" xfId="45" applyNumberFormat="1" applyFont="1" applyFill="1" applyBorder="1" applyAlignment="1">
      <alignment horizontal="center" vertical="center" wrapText="1"/>
      <protection/>
    </xf>
    <xf numFmtId="0" fontId="46" fillId="0" borderId="15" xfId="45" applyFont="1" applyFill="1" applyBorder="1" applyAlignment="1">
      <alignment vertical="center" wrapText="1"/>
      <protection/>
    </xf>
    <xf numFmtId="44" fontId="46" fillId="2" borderId="15" xfId="45" applyNumberFormat="1" applyFont="1" applyFill="1" applyBorder="1" applyAlignment="1">
      <alignment vertical="center" wrapText="1"/>
      <protection/>
    </xf>
    <xf numFmtId="0" fontId="46" fillId="0" borderId="15" xfId="45" applyFont="1" applyFill="1" applyBorder="1" applyAlignment="1">
      <alignment horizontal="center" vertical="center" wrapText="1"/>
      <protection/>
    </xf>
    <xf numFmtId="44" fontId="46" fillId="2" borderId="15" xfId="0" applyNumberFormat="1" applyFont="1" applyFill="1" applyBorder="1" applyAlignment="1">
      <alignment horizontal="center" vertical="center" wrapText="1"/>
    </xf>
    <xf numFmtId="170" fontId="46" fillId="0" borderId="11" xfId="46" applyFont="1" applyBorder="1" applyAlignment="1">
      <alignment horizontal="left" vertical="center" wrapText="1"/>
    </xf>
    <xf numFmtId="170" fontId="46" fillId="0" borderId="11" xfId="46" applyFont="1" applyBorder="1" applyAlignment="1">
      <alignment horizontal="center" vertical="center" wrapText="1"/>
    </xf>
    <xf numFmtId="170" fontId="46" fillId="0" borderId="16" xfId="46" applyFont="1" applyBorder="1" applyAlignment="1">
      <alignment horizontal="center" vertical="center" wrapText="1"/>
    </xf>
    <xf numFmtId="0" fontId="46" fillId="0" borderId="11" xfId="45" applyFont="1" applyBorder="1" applyAlignment="1">
      <alignment horizontal="left" wrapText="1"/>
      <protection/>
    </xf>
    <xf numFmtId="0" fontId="46" fillId="0" borderId="11" xfId="45" applyFont="1" applyBorder="1" applyAlignment="1">
      <alignment horizontal="center" wrapText="1"/>
      <protection/>
    </xf>
    <xf numFmtId="0" fontId="46" fillId="0" borderId="16" xfId="45" applyFont="1" applyBorder="1" applyAlignment="1">
      <alignment horizontal="center" wrapText="1"/>
      <protection/>
    </xf>
    <xf numFmtId="0" fontId="48" fillId="0" borderId="0" xfId="0" applyFont="1" applyAlignment="1">
      <alignment/>
    </xf>
    <xf numFmtId="0" fontId="46" fillId="2" borderId="10" xfId="45" applyFont="1" applyFill="1" applyBorder="1" applyAlignment="1">
      <alignment horizontal="center" vertical="center" wrapText="1"/>
      <protection/>
    </xf>
    <xf numFmtId="0" fontId="49" fillId="0" borderId="16" xfId="45" applyFont="1" applyBorder="1" applyAlignment="1">
      <alignment horizont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9">
      <selection activeCell="R35" sqref="R35"/>
    </sheetView>
  </sheetViews>
  <sheetFormatPr defaultColWidth="9.00390625" defaultRowHeight="12.75"/>
  <cols>
    <col min="1" max="1" width="7.00390625" style="0" customWidth="1"/>
    <col min="2" max="2" width="35.75390625" style="36" customWidth="1"/>
    <col min="3" max="3" width="32.625" style="36" customWidth="1"/>
    <col min="4" max="4" width="8.375" style="36" customWidth="1"/>
    <col min="5" max="5" width="10.75390625" style="36" customWidth="1"/>
    <col min="6" max="6" width="11.00390625" style="36" customWidth="1"/>
    <col min="7" max="7" width="12.00390625" style="36" customWidth="1"/>
    <col min="8" max="10" width="9.125" style="36" customWidth="1"/>
    <col min="11" max="11" width="11.25390625" style="36" customWidth="1"/>
  </cols>
  <sheetData>
    <row r="1" spans="1:11" ht="12.75">
      <c r="A1" s="1"/>
      <c r="B1" s="8" t="s">
        <v>30</v>
      </c>
      <c r="C1" s="8"/>
      <c r="D1" s="8"/>
      <c r="E1" s="8"/>
      <c r="F1" s="9"/>
      <c r="G1" s="9"/>
      <c r="H1" s="9"/>
      <c r="I1" s="9"/>
      <c r="J1" s="9"/>
      <c r="K1" s="9"/>
    </row>
    <row r="2" spans="1:11" ht="12.75">
      <c r="A2" s="1"/>
      <c r="B2" s="9"/>
      <c r="C2" s="9"/>
      <c r="D2" s="9"/>
      <c r="E2" s="9"/>
      <c r="F2" s="9"/>
      <c r="G2" s="9"/>
      <c r="H2" s="9"/>
      <c r="I2" s="9"/>
      <c r="J2" s="10" t="s">
        <v>19</v>
      </c>
      <c r="K2" s="10"/>
    </row>
    <row r="3" spans="1:11" ht="12.75">
      <c r="A3" s="1"/>
      <c r="B3" s="9"/>
      <c r="C3" s="9" t="s">
        <v>18</v>
      </c>
      <c r="D3" s="9"/>
      <c r="E3" s="9"/>
      <c r="F3" s="9"/>
      <c r="G3" s="9"/>
      <c r="H3" s="9"/>
      <c r="I3" s="9"/>
      <c r="J3" s="11"/>
      <c r="K3" s="11"/>
    </row>
    <row r="4" spans="1:11" ht="24.75" customHeight="1">
      <c r="A4" s="1"/>
      <c r="B4" s="12" t="s">
        <v>0</v>
      </c>
      <c r="C4" s="12"/>
      <c r="D4" s="13"/>
      <c r="E4" s="13"/>
      <c r="F4" s="9"/>
      <c r="G4" s="9"/>
      <c r="H4" s="9"/>
      <c r="I4" s="9"/>
      <c r="J4" s="9"/>
      <c r="K4" s="9"/>
    </row>
    <row r="5" spans="1:11" ht="24.75" customHeight="1">
      <c r="A5" s="1"/>
      <c r="B5" s="12" t="s">
        <v>1</v>
      </c>
      <c r="C5" s="12"/>
      <c r="D5" s="13"/>
      <c r="E5" s="14"/>
      <c r="F5" s="9"/>
      <c r="G5" s="9"/>
      <c r="H5" s="9"/>
      <c r="I5" s="9"/>
      <c r="J5" s="9"/>
      <c r="K5" s="9"/>
    </row>
    <row r="6" spans="1:11" ht="60" customHeight="1">
      <c r="A6" s="1"/>
      <c r="B6" s="12" t="s">
        <v>16</v>
      </c>
      <c r="C6" s="12"/>
      <c r="D6" s="12"/>
      <c r="E6" s="12"/>
      <c r="F6" s="9"/>
      <c r="G6" s="9"/>
      <c r="H6" s="9"/>
      <c r="I6" s="9"/>
      <c r="J6" s="9"/>
      <c r="K6" s="9"/>
    </row>
    <row r="7" spans="1:11" ht="12.7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.75">
      <c r="A8" s="3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2.75">
      <c r="A9" s="3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.75">
      <c r="A10" s="37" t="s">
        <v>31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38.25">
      <c r="A11" s="4" t="s">
        <v>2</v>
      </c>
      <c r="B11" s="16" t="s">
        <v>3</v>
      </c>
      <c r="C11" s="16" t="s">
        <v>4</v>
      </c>
      <c r="D11" s="16" t="s">
        <v>5</v>
      </c>
      <c r="E11" s="16" t="s">
        <v>20</v>
      </c>
      <c r="F11" s="16" t="s">
        <v>6</v>
      </c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</row>
    <row r="12" spans="1:11" ht="25.5">
      <c r="A12" s="7">
        <v>1</v>
      </c>
      <c r="B12" s="17" t="s">
        <v>23</v>
      </c>
      <c r="C12" s="18"/>
      <c r="D12" s="19" t="s">
        <v>17</v>
      </c>
      <c r="E12" s="20">
        <v>342</v>
      </c>
      <c r="F12" s="18"/>
      <c r="G12" s="21">
        <f>E12*F12</f>
        <v>0</v>
      </c>
      <c r="H12" s="18"/>
      <c r="I12" s="22">
        <f>G12*H12</f>
        <v>0</v>
      </c>
      <c r="J12" s="22">
        <f>F12+(F12*H12)</f>
        <v>0</v>
      </c>
      <c r="K12" s="22">
        <f>I12+G12</f>
        <v>0</v>
      </c>
    </row>
    <row r="13" spans="1:11" ht="25.5">
      <c r="A13" s="2"/>
      <c r="B13" s="12"/>
      <c r="C13" s="23"/>
      <c r="D13" s="23"/>
      <c r="E13" s="23"/>
      <c r="F13" s="24" t="s">
        <v>12</v>
      </c>
      <c r="G13" s="25">
        <f>SUM(G12:G12)</f>
        <v>0</v>
      </c>
      <c r="H13" s="26" t="s">
        <v>13</v>
      </c>
      <c r="I13" s="27">
        <f>SUM(I12:I12)</f>
        <v>0</v>
      </c>
      <c r="J13" s="28" t="s">
        <v>14</v>
      </c>
      <c r="K13" s="29">
        <f>SUM(K12:K12)</f>
        <v>0</v>
      </c>
    </row>
    <row r="14" spans="1:11" ht="12.75">
      <c r="A14" s="3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.75">
      <c r="A15" s="3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>
      <c r="A16" s="37" t="s">
        <v>32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38.25">
      <c r="A17" s="4" t="s">
        <v>2</v>
      </c>
      <c r="B17" s="16" t="s">
        <v>3</v>
      </c>
      <c r="C17" s="16" t="s">
        <v>4</v>
      </c>
      <c r="D17" s="16" t="s">
        <v>5</v>
      </c>
      <c r="E17" s="16" t="s">
        <v>20</v>
      </c>
      <c r="F17" s="16" t="s">
        <v>6</v>
      </c>
      <c r="G17" s="16" t="s">
        <v>7</v>
      </c>
      <c r="H17" s="16" t="s">
        <v>8</v>
      </c>
      <c r="I17" s="16" t="s">
        <v>9</v>
      </c>
      <c r="J17" s="16" t="s">
        <v>10</v>
      </c>
      <c r="K17" s="16" t="s">
        <v>11</v>
      </c>
    </row>
    <row r="18" spans="1:11" ht="242.25">
      <c r="A18" s="5">
        <v>1</v>
      </c>
      <c r="B18" s="30" t="s">
        <v>25</v>
      </c>
      <c r="C18" s="18"/>
      <c r="D18" s="31" t="s">
        <v>26</v>
      </c>
      <c r="E18" s="32">
        <v>62000</v>
      </c>
      <c r="F18" s="18"/>
      <c r="G18" s="21">
        <f>E18*F18</f>
        <v>0</v>
      </c>
      <c r="H18" s="18"/>
      <c r="I18" s="22">
        <f>G18*H18</f>
        <v>0</v>
      </c>
      <c r="J18" s="22">
        <f>F18+(F18*H18)</f>
        <v>0</v>
      </c>
      <c r="K18" s="22">
        <f>I18+G18</f>
        <v>0</v>
      </c>
    </row>
    <row r="19" spans="1:11" ht="25.5">
      <c r="A19" s="2"/>
      <c r="B19" s="12"/>
      <c r="C19" s="23"/>
      <c r="D19" s="23"/>
      <c r="E19" s="23"/>
      <c r="F19" s="24" t="s">
        <v>12</v>
      </c>
      <c r="G19" s="25">
        <f>SUM(G18:G18)</f>
        <v>0</v>
      </c>
      <c r="H19" s="26" t="s">
        <v>13</v>
      </c>
      <c r="I19" s="27">
        <f>SUM(I18:I18)</f>
        <v>0</v>
      </c>
      <c r="J19" s="28" t="s">
        <v>14</v>
      </c>
      <c r="K19" s="29">
        <f>SUM(K18:K18)</f>
        <v>0</v>
      </c>
    </row>
    <row r="20" spans="1:11" ht="12.75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>
      <c r="A21" s="3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s="37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38.25">
      <c r="A23" s="4" t="s">
        <v>2</v>
      </c>
      <c r="B23" s="16" t="s">
        <v>3</v>
      </c>
      <c r="C23" s="16" t="s">
        <v>4</v>
      </c>
      <c r="D23" s="16" t="s">
        <v>5</v>
      </c>
      <c r="E23" s="16" t="s">
        <v>20</v>
      </c>
      <c r="F23" s="16" t="s">
        <v>6</v>
      </c>
      <c r="G23" s="16" t="s">
        <v>7</v>
      </c>
      <c r="H23" s="16" t="s">
        <v>8</v>
      </c>
      <c r="I23" s="16" t="s">
        <v>9</v>
      </c>
      <c r="J23" s="16" t="s">
        <v>10</v>
      </c>
      <c r="K23" s="16" t="s">
        <v>11</v>
      </c>
    </row>
    <row r="24" spans="1:11" ht="25.5">
      <c r="A24" s="6">
        <v>1</v>
      </c>
      <c r="B24" s="30" t="s">
        <v>27</v>
      </c>
      <c r="C24" s="18"/>
      <c r="D24" s="31" t="s">
        <v>15</v>
      </c>
      <c r="E24" s="32">
        <v>550</v>
      </c>
      <c r="F24" s="18"/>
      <c r="G24" s="21">
        <f>E24*F24</f>
        <v>0</v>
      </c>
      <c r="H24" s="18"/>
      <c r="I24" s="22">
        <f>G24*H24</f>
        <v>0</v>
      </c>
      <c r="J24" s="22">
        <f>F24+(F24*H24)</f>
        <v>0</v>
      </c>
      <c r="K24" s="22">
        <f>I24+G24</f>
        <v>0</v>
      </c>
    </row>
    <row r="25" spans="1:11" ht="25.5">
      <c r="A25" s="2"/>
      <c r="B25" s="12"/>
      <c r="C25" s="23"/>
      <c r="D25" s="23"/>
      <c r="E25" s="23"/>
      <c r="F25" s="24" t="s">
        <v>12</v>
      </c>
      <c r="G25" s="25">
        <f>SUM(G24:G24)</f>
        <v>0</v>
      </c>
      <c r="H25" s="26" t="s">
        <v>13</v>
      </c>
      <c r="I25" s="27">
        <f>SUM(I24:I24)</f>
        <v>0</v>
      </c>
      <c r="J25" s="28" t="s">
        <v>14</v>
      </c>
      <c r="K25" s="29">
        <f>SUM(K24:K24)</f>
        <v>0</v>
      </c>
    </row>
    <row r="26" spans="1:11" ht="12.75">
      <c r="A26" s="3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37" t="s">
        <v>34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38.25">
      <c r="A29" s="4" t="s">
        <v>2</v>
      </c>
      <c r="B29" s="16" t="s">
        <v>3</v>
      </c>
      <c r="C29" s="16" t="s">
        <v>4</v>
      </c>
      <c r="D29" s="16" t="s">
        <v>5</v>
      </c>
      <c r="E29" s="16" t="s">
        <v>20</v>
      </c>
      <c r="F29" s="16" t="s">
        <v>6</v>
      </c>
      <c r="G29" s="16" t="s">
        <v>7</v>
      </c>
      <c r="H29" s="16" t="s">
        <v>8</v>
      </c>
      <c r="I29" s="16" t="s">
        <v>9</v>
      </c>
      <c r="J29" s="16" t="s">
        <v>10</v>
      </c>
      <c r="K29" s="16" t="s">
        <v>11</v>
      </c>
    </row>
    <row r="30" spans="1:11" ht="25.5">
      <c r="A30" s="6">
        <v>1</v>
      </c>
      <c r="B30" s="30" t="s">
        <v>29</v>
      </c>
      <c r="C30" s="18"/>
      <c r="D30" s="31" t="s">
        <v>24</v>
      </c>
      <c r="E30" s="32">
        <v>110</v>
      </c>
      <c r="F30" s="18"/>
      <c r="G30" s="21">
        <f>E30*F30</f>
        <v>0</v>
      </c>
      <c r="H30" s="18"/>
      <c r="I30" s="22">
        <f>G30*H30</f>
        <v>0</v>
      </c>
      <c r="J30" s="22">
        <f>F30+(F30*H30)</f>
        <v>0</v>
      </c>
      <c r="K30" s="22">
        <f>I30+G30</f>
        <v>0</v>
      </c>
    </row>
    <row r="31" spans="1:11" ht="25.5">
      <c r="A31" s="2"/>
      <c r="B31" s="12"/>
      <c r="C31" s="23"/>
      <c r="D31" s="23"/>
      <c r="E31" s="23"/>
      <c r="F31" s="24" t="s">
        <v>12</v>
      </c>
      <c r="G31" s="25">
        <f>SUM(G30:G30)</f>
        <v>0</v>
      </c>
      <c r="H31" s="26" t="s">
        <v>13</v>
      </c>
      <c r="I31" s="27">
        <f>SUM(I30:I30)</f>
        <v>0</v>
      </c>
      <c r="J31" s="28" t="s">
        <v>14</v>
      </c>
      <c r="K31" s="29">
        <f>SUM(K30:K30)</f>
        <v>0</v>
      </c>
    </row>
    <row r="32" spans="1:11" ht="12.75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3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37" t="s">
        <v>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38.25">
      <c r="A35" s="4" t="s">
        <v>2</v>
      </c>
      <c r="B35" s="16" t="s">
        <v>3</v>
      </c>
      <c r="C35" s="16" t="s">
        <v>4</v>
      </c>
      <c r="D35" s="16" t="s">
        <v>5</v>
      </c>
      <c r="E35" s="16" t="s">
        <v>20</v>
      </c>
      <c r="F35" s="16" t="s">
        <v>6</v>
      </c>
      <c r="G35" s="16" t="s">
        <v>7</v>
      </c>
      <c r="H35" s="16" t="s">
        <v>8</v>
      </c>
      <c r="I35" s="16" t="s">
        <v>9</v>
      </c>
      <c r="J35" s="16" t="s">
        <v>10</v>
      </c>
      <c r="K35" s="16" t="s">
        <v>11</v>
      </c>
    </row>
    <row r="36" spans="1:11" ht="12.75">
      <c r="A36" s="6">
        <v>1</v>
      </c>
      <c r="B36" s="33" t="s">
        <v>28</v>
      </c>
      <c r="C36" s="18"/>
      <c r="D36" s="34" t="s">
        <v>17</v>
      </c>
      <c r="E36" s="35">
        <v>4</v>
      </c>
      <c r="F36" s="18"/>
      <c r="G36" s="21">
        <f>E36*F36</f>
        <v>0</v>
      </c>
      <c r="H36" s="18"/>
      <c r="I36" s="22">
        <f>G36*H36</f>
        <v>0</v>
      </c>
      <c r="J36" s="22">
        <f>F36+(F36*H36)</f>
        <v>0</v>
      </c>
      <c r="K36" s="22">
        <f>I36+G36</f>
        <v>0</v>
      </c>
    </row>
    <row r="37" spans="1:11" ht="25.5">
      <c r="A37" s="2"/>
      <c r="B37" s="12"/>
      <c r="C37" s="23"/>
      <c r="D37" s="23"/>
      <c r="E37" s="23"/>
      <c r="F37" s="24" t="s">
        <v>12</v>
      </c>
      <c r="G37" s="25">
        <f>SUM(G36:G36)</f>
        <v>0</v>
      </c>
      <c r="H37" s="26" t="s">
        <v>13</v>
      </c>
      <c r="I37" s="27">
        <f>SUM(I36:I36)</f>
        <v>0</v>
      </c>
      <c r="J37" s="28" t="s">
        <v>14</v>
      </c>
      <c r="K37" s="29">
        <f>SUM(K36:K36)</f>
        <v>0</v>
      </c>
    </row>
    <row r="38" spans="1:11" ht="12.75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3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37" t="s">
        <v>21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38.25">
      <c r="A41" s="4" t="s">
        <v>2</v>
      </c>
      <c r="B41" s="16" t="s">
        <v>3</v>
      </c>
      <c r="C41" s="16" t="s">
        <v>4</v>
      </c>
      <c r="D41" s="16" t="s">
        <v>5</v>
      </c>
      <c r="E41" s="16" t="s">
        <v>20</v>
      </c>
      <c r="F41" s="16" t="s">
        <v>6</v>
      </c>
      <c r="G41" s="16" t="s">
        <v>7</v>
      </c>
      <c r="H41" s="16" t="s">
        <v>8</v>
      </c>
      <c r="I41" s="16" t="s">
        <v>9</v>
      </c>
      <c r="J41" s="16" t="s">
        <v>10</v>
      </c>
      <c r="K41" s="16" t="s">
        <v>11</v>
      </c>
    </row>
    <row r="42" spans="1:11" ht="25.5">
      <c r="A42" s="6">
        <v>1</v>
      </c>
      <c r="B42" s="33" t="s">
        <v>36</v>
      </c>
      <c r="C42" s="18"/>
      <c r="D42" s="34" t="s">
        <v>22</v>
      </c>
      <c r="E42" s="38">
        <v>10</v>
      </c>
      <c r="F42" s="18"/>
      <c r="G42" s="21">
        <f>E42*F42</f>
        <v>0</v>
      </c>
      <c r="H42" s="18"/>
      <c r="I42" s="22">
        <f>G42*H42</f>
        <v>0</v>
      </c>
      <c r="J42" s="22">
        <f>F42+(F42*H42)</f>
        <v>0</v>
      </c>
      <c r="K42" s="22">
        <f>I42+G42</f>
        <v>0</v>
      </c>
    </row>
    <row r="43" spans="1:11" ht="25.5">
      <c r="A43" s="2"/>
      <c r="B43" s="12"/>
      <c r="C43" s="23"/>
      <c r="D43" s="23"/>
      <c r="E43" s="23"/>
      <c r="F43" s="24" t="s">
        <v>12</v>
      </c>
      <c r="G43" s="25">
        <f>SUM(G42:G42)</f>
        <v>0</v>
      </c>
      <c r="H43" s="26" t="s">
        <v>13</v>
      </c>
      <c r="I43" s="27">
        <f>SUM(I42:I42)</f>
        <v>0</v>
      </c>
      <c r="J43" s="28" t="s">
        <v>14</v>
      </c>
      <c r="K43" s="29">
        <f>SUM(K42:K42)</f>
        <v>0</v>
      </c>
    </row>
    <row r="44" spans="1:11" ht="12.75">
      <c r="A44" s="3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3"/>
      <c r="B45" s="15"/>
      <c r="C45" s="15"/>
      <c r="D45" s="15"/>
      <c r="E45" s="15"/>
      <c r="F45" s="15"/>
      <c r="G45" s="15"/>
      <c r="H45" s="15"/>
      <c r="I45" s="15"/>
      <c r="J45" s="15"/>
      <c r="K45" s="15"/>
    </row>
  </sheetData>
  <sheetProtection/>
  <mergeCells count="17">
    <mergeCell ref="A28:K28"/>
    <mergeCell ref="B1:E1"/>
    <mergeCell ref="J2:K2"/>
    <mergeCell ref="B4:C4"/>
    <mergeCell ref="B5:C5"/>
    <mergeCell ref="B6:E6"/>
    <mergeCell ref="A10:K10"/>
    <mergeCell ref="B31:E31"/>
    <mergeCell ref="A34:K34"/>
    <mergeCell ref="B37:E37"/>
    <mergeCell ref="A40:K40"/>
    <mergeCell ref="B43:E43"/>
    <mergeCell ref="B13:E13"/>
    <mergeCell ref="A16:K16"/>
    <mergeCell ref="B19:E19"/>
    <mergeCell ref="A22:K22"/>
    <mergeCell ref="B25:E25"/>
  </mergeCells>
  <conditionalFormatting sqref="J12:K12">
    <cfRule type="expression" priority="129" dxfId="12" stopIfTrue="1">
      <formula>$L12=#REF!</formula>
    </cfRule>
  </conditionalFormatting>
  <conditionalFormatting sqref="I12">
    <cfRule type="expression" priority="130" dxfId="12" stopIfTrue="1">
      <formula>$L12=#REF!</formula>
    </cfRule>
  </conditionalFormatting>
  <conditionalFormatting sqref="J18:K18">
    <cfRule type="expression" priority="101" dxfId="12" stopIfTrue="1">
      <formula>$L18=#REF!</formula>
    </cfRule>
  </conditionalFormatting>
  <conditionalFormatting sqref="I18">
    <cfRule type="expression" priority="102" dxfId="12" stopIfTrue="1">
      <formula>$L18=#REF!</formula>
    </cfRule>
  </conditionalFormatting>
  <conditionalFormatting sqref="J24:K24">
    <cfRule type="expression" priority="94" dxfId="12" stopIfTrue="1">
      <formula>$L24=#REF!</formula>
    </cfRule>
  </conditionalFormatting>
  <conditionalFormatting sqref="I24">
    <cfRule type="expression" priority="95" dxfId="12" stopIfTrue="1">
      <formula>$L24=#REF!</formula>
    </cfRule>
  </conditionalFormatting>
  <conditionalFormatting sqref="J30:K30">
    <cfRule type="expression" priority="87" dxfId="12" stopIfTrue="1">
      <formula>$L30=#REF!</formula>
    </cfRule>
  </conditionalFormatting>
  <conditionalFormatting sqref="I30">
    <cfRule type="expression" priority="88" dxfId="12" stopIfTrue="1">
      <formula>$L30=#REF!</formula>
    </cfRule>
  </conditionalFormatting>
  <conditionalFormatting sqref="J36:K36">
    <cfRule type="expression" priority="80" dxfId="12" stopIfTrue="1">
      <formula>$L36=#REF!</formula>
    </cfRule>
  </conditionalFormatting>
  <conditionalFormatting sqref="I36">
    <cfRule type="expression" priority="81" dxfId="12" stopIfTrue="1">
      <formula>$L36=#REF!</formula>
    </cfRule>
  </conditionalFormatting>
  <conditionalFormatting sqref="J42:K42">
    <cfRule type="expression" priority="73" dxfId="12" stopIfTrue="1">
      <formula>$L42=#REF!</formula>
    </cfRule>
  </conditionalFormatting>
  <conditionalFormatting sqref="I42">
    <cfRule type="expression" priority="74" dxfId="12" stopIfTrue="1">
      <formula>$L42=#REF!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Beata Dela</cp:lastModifiedBy>
  <cp:lastPrinted>2021-08-19T07:53:59Z</cp:lastPrinted>
  <dcterms:created xsi:type="dcterms:W3CDTF">2017-02-01T11:44:57Z</dcterms:created>
  <dcterms:modified xsi:type="dcterms:W3CDTF">2021-09-15T08:35:08Z</dcterms:modified>
  <cp:category/>
  <cp:version/>
  <cp:contentType/>
  <cp:contentStatus/>
</cp:coreProperties>
</file>